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40" yWindow="75" windowWidth="20115" windowHeight="7995" activeTab="1"/>
  </bookViews>
  <sheets>
    <sheet name="F 4.1" sheetId="2" r:id="rId1"/>
    <sheet name="F 4.2" sheetId="1" r:id="rId2"/>
  </sheets>
  <calcPr calcId="145621"/>
</workbook>
</file>

<file path=xl/calcChain.xml><?xml version="1.0" encoding="utf-8"?>
<calcChain xmlns="http://schemas.openxmlformats.org/spreadsheetml/2006/main">
  <c r="I9" i="1" l="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J8" i="1"/>
  <c r="I8" i="1"/>
  <c r="J33" i="1" l="1"/>
  <c r="I33" i="1"/>
</calcChain>
</file>

<file path=xl/sharedStrings.xml><?xml version="1.0" encoding="utf-8"?>
<sst xmlns="http://schemas.openxmlformats.org/spreadsheetml/2006/main" count="240" uniqueCount="83">
  <si>
    <t>Cod CPV</t>
  </si>
  <si>
    <t>Nr. Lot</t>
  </si>
  <si>
    <t>Denumire Lot</t>
  </si>
  <si>
    <t>Denumirea poziției</t>
  </si>
  <si>
    <t>Unitatea de măsură</t>
  </si>
  <si>
    <t>Cantitatea</t>
  </si>
  <si>
    <t>Preţ unitar (fără TVA)</t>
  </si>
  <si>
    <t>Preţ unitar (cu TVA)</t>
  </si>
  <si>
    <t>Suma (fără TVA)</t>
  </si>
  <si>
    <t>Suma (cu TVA)</t>
  </si>
  <si>
    <t xml:space="preserve">Termenul de livrare/prestare </t>
  </si>
  <si>
    <t>buc</t>
  </si>
  <si>
    <t>set</t>
  </si>
  <si>
    <t>kg</t>
  </si>
  <si>
    <t xml:space="preserve">Specificaţii tehnice (F4.2) </t>
  </si>
  <si>
    <t>[Acest tabel va fi completat de către ofertant în coloanele 5,6,7,8, iar de către autoritatea contractantă – în coloanele 1,2,3,4,9]</t>
  </si>
  <si>
    <t>Numărul licitaţiei:</t>
  </si>
  <si>
    <t>Data: „___” _________________ 20__</t>
  </si>
  <si>
    <t>Denumirea licitaţiei:</t>
  </si>
  <si>
    <t xml:space="preserve">Specificaţii tehnice (F4.1) </t>
  </si>
  <si>
    <t>[Acest tabel va fi completat de către ofertant în coloanele 3, 4, 5, 7, iar de către autoritatea contractantă – în coloanele 1, 2, 6, 8]</t>
  </si>
  <si>
    <t>Modelul articolului</t>
  </si>
  <si>
    <t>Ţara de origine</t>
  </si>
  <si>
    <t>Produ-cătorul</t>
  </si>
  <si>
    <t>Specificarea tehnică deplină solicitată de către autoritatea contractantă</t>
  </si>
  <si>
    <t>Specificarea tehnică deplină propusă de către ofertant</t>
  </si>
  <si>
    <t>Standarde de referinţă</t>
  </si>
  <si>
    <t>Semnat:_______________ Numele, Prenumele:_____________________________ În calitate de: ________________</t>
  </si>
  <si>
    <t>Ofertantul: _______________________ Adresa: ______________________________</t>
  </si>
  <si>
    <t>TOTAL</t>
  </si>
  <si>
    <t>Produse de curățat și articole de menaj pentru anul 2018</t>
  </si>
  <si>
    <t>LP nr. 18/00469</t>
  </si>
  <si>
    <t>39830000-9</t>
  </si>
  <si>
    <t>Prosoape de mână în rulou</t>
  </si>
  <si>
    <t>Prosoape de mâini Z-Z</t>
  </si>
  <si>
    <t>Prosoape din hîrtie rulou, culoarea albă pentru dispenser</t>
  </si>
  <si>
    <t>Hârtie igienică – rulou</t>
  </si>
  <si>
    <t>Dispenser pentru hârtie igienică</t>
  </si>
  <si>
    <t>Dozator reîncărcabil pentru săpun lichid</t>
  </si>
  <si>
    <t xml:space="preserve">Săpun lichid </t>
  </si>
  <si>
    <t>Săpun-spumă pentru mâini</t>
  </si>
  <si>
    <t>Pungi polietilenă rezistente pentru deşeuri  medicale</t>
  </si>
  <si>
    <t xml:space="preserve">Pungi polietilenă rezistente pentru deşeuri menagere  </t>
  </si>
  <si>
    <t>Saci polietilenă rezistenți pentru deşeuri menagere</t>
  </si>
  <si>
    <t>Șervețele universale</t>
  </si>
  <si>
    <t>Detergent praf pentru spălare manuală</t>
  </si>
  <si>
    <t>Detergent  praf pentru spălare automată</t>
  </si>
  <si>
    <t xml:space="preserve">Soluție concentrată-detergent </t>
  </si>
  <si>
    <t xml:space="preserve">Praf pentru instalaţiile sanitare </t>
  </si>
  <si>
    <t xml:space="preserve">Gel pentru veselă </t>
  </si>
  <si>
    <t xml:space="preserve">Lichid pentru veselă    </t>
  </si>
  <si>
    <t xml:space="preserve">Săpun gospodăresc  72% </t>
  </si>
  <si>
    <t xml:space="preserve">Soluţie de curăţat geamurile                  </t>
  </si>
  <si>
    <t>Burete  pentru veselă</t>
  </si>
  <si>
    <t xml:space="preserve">Burete metalic pentru veselă </t>
  </si>
  <si>
    <t>Matură sintetică cu coadă din lemn pentru interior</t>
  </si>
  <si>
    <t>Mătură de mălai</t>
  </si>
  <si>
    <t>litri</t>
  </si>
  <si>
    <t xml:space="preserve">Dimensiunile 18-20 cm х 22-25 cm, în  rulou minim 1400 prosoape(foi).Rulou minim 350 de metri. Lungimea prosopului (foii) minim 22 cm maxim 25 cm. Lungimea prosopului (foii) minim 18 cm maxim 20 cm. Prosoapele cu proprietate maximă de absorbției a lichidelor, cu pernuțe de aer, 1 strat. 1-2 prosoape(foi) suficient pentru uscarea totală a mîinelor. Document obligatoriu -  certificat de conformitate/aviz sanitar.
</t>
  </si>
  <si>
    <t>Dimensiunile 24-25cm  x 20-22 cm - 1 strat (1 strat, minim 200-250 maxim foi în pachet(set), albe/gri deschis) pentru suportul aflat în dotare. Document obligatoriu - certificat de conformitate/aviz sanitar.</t>
  </si>
  <si>
    <t xml:space="preserve">Diametru ruloului 19 cm, lățimea 20-21 cm, lungimea 150 m, celuloză, culoarea albă, cu accesoriu de suport al ruloului, pentru suport  semiautomat . Compatibil cu dispenserul aflat în dotare cu dimensiunile372x337x203 mm. Document obligatoriu - certificat de conformitate/aviz sanitar.
</t>
  </si>
  <si>
    <t xml:space="preserve">Dimensiuni Lungimea minim 170 m- maxim190 m, Lăţimea 9,7-10 cm, celuloză albă. Pentru utilizarea în dispenserul aflat în dotare cu dimensiunile înălțimea 275mm, lățimea 345mm, adîncimea 132 mm. Document obligatoriu - certificat de conformitate/aviz sanitar.
</t>
  </si>
  <si>
    <t>Dimensiunile -Înălţimea 270 - 280 mm, Lăţimea 340-345 mm adîncimea 130 -135 mm. Confecționat din plastic, anti-șoc,  non-inflamabil, cu mecanism de blocare cu cheie din metal, ascuns.Document obligatoriu - certificat de conformitate/aviz sanitar.</t>
  </si>
  <si>
    <t>Confecționat din plastic cu fixare directă pe perete mecanism de blocare  cu cheie din metal,capacitatea 1000 l, culoarea albă. Document obligatoriu - aviz sanitar.</t>
  </si>
  <si>
    <t>Volum 5,00 L,  destinaţie medicală, conţine glicerină, antiseptic pentru prelucrarea  mîinilor în sălile de operaţie, sălile de pansament şi tratament, culoare albă. Document obligatoriu - certificat de conformitate.</t>
  </si>
  <si>
    <t>Volumul 800 – 1000 ml, cartuș cu pompă, minim 2700 maxim 3000 de doze.  Pretul va fi indicat la litru. Document obligatoriu -certificat de conformitate.</t>
  </si>
  <si>
    <t xml:space="preserve">Volumul 35L; culoarea galbenă,  (ambalaj - a cîte 50 pungi în rulou); 50x60cm. Document obligatoriu - certificat de conformitate/aviz sanitar.
</t>
  </si>
  <si>
    <t>Volumul 35L; culoare neagră  (ambalaj - a cîte 50 pungi în rulou), 50x60cm. Document obligatoriu - aviz sanitar.</t>
  </si>
  <si>
    <t>Volum 60 l; culoare galbenă, (ambalaj - a cîte 20 pungi în rulou). Document obligatoriu - aviz sanitar.</t>
  </si>
  <si>
    <t>Volum 120 l (ambalaj - a cîte10 pungi în rulou). Document obligatoriu - aviz sanitar.</t>
  </si>
  <si>
    <t>Dimensiuni 40 – 42cm х 23-25 cm
Material nețesut;diferite culori pentru separarea sarcinilor. Utilizare de lungă durată. Componență: Celuloza; Polipropilenă. Document obligatoriu - aviz sanitar.</t>
  </si>
  <si>
    <t>Ambalaj - min 400 - max 500 gr, pretul va fi indicat pentru kg. Document obligatoriu -certificat de conformitate.</t>
  </si>
  <si>
    <t xml:space="preserve">Cu adaos de componenți emolienți și arome, ambalaj min 2.0-3.0 kg. Prețul va fi indicat pentru kg. Document obligatoriu -certificat de conformitate.                      </t>
  </si>
  <si>
    <t>Soluție concentrată-detergent pentru mașina aflată în dotare Lavor pentru spalarea pardoselelor, volum 10 litri. Document obligatoriu - certificat de conformitate.</t>
  </si>
  <si>
    <t>Ambalaj - min 400 - max 500 gr. Document obligatoriu - certificat de conformitate.</t>
  </si>
  <si>
    <t>Dens, jelatinos, spumare rapidă, ambalaj de plastic cu capac detasabil, ambalaj minim 450 - maxim 500 gr. Termen de valabilitate 12 luni. Document obligatoriu - certificat de conformitate.</t>
  </si>
  <si>
    <t xml:space="preserve">Ambalaj - minim 450 ml  - maxim  750 ml,  Document obligatoriu -certificat de conformitate/aviz sanitar.
           </t>
  </si>
  <si>
    <t xml:space="preserve">Greutatea 195-200gr, ambalat individual.  Document obligatoriu - aviz sanitar.
</t>
  </si>
  <si>
    <t>Solutie pentru curatat geamul cu pulverizator. Ambalaj de plastic, transparent 500-750 ml. Termen de valabilitate 12 luni. Document obligatoriu -certificat de conformitate.</t>
  </si>
  <si>
    <t xml:space="preserve">95 x 65x 50mm;  cu o suprafaţă abrazivă,  Document obligatoriu - certificat de conformitate/aviz sanitar.
</t>
  </si>
  <si>
    <t xml:space="preserve">Burete metalic pentru veselă, min 100 gr,  Document obligatoriu - certificat de conformitate/aviz sanitar.
</t>
  </si>
  <si>
    <t>Lungimea cozii 1,3-1,5 m cu mecanism de prindere de perie (filet), dimensiuni perie 30x10x4 cm, perie aspră</t>
  </si>
  <si>
    <t xml:space="preserve">Înălţimea maturii 80-85 cm. Înalţime mîner -50 cm. Laţime a suprafeţei de lucru- 30-35 cm. Diametrul mînerului -5-6 cm.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</si>
</sst>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2"/>
      <name val="Times New Roman"/>
      <family val="1"/>
    </font>
    <font>
      <b/>
      <sz val="12"/>
      <color theme="4" tint="-0.249977111117893"/>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color indexed="8"/>
      <name val="Times New Roman"/>
      <family val="1"/>
      <charset val="204"/>
    </font>
    <font>
      <b/>
      <sz val="18"/>
      <name val="Times New Roman"/>
      <family val="1"/>
    </font>
    <font>
      <sz val="10"/>
      <name val="Arial"/>
      <family val="2"/>
    </font>
    <font>
      <sz val="16"/>
      <name val="Times New Roman"/>
      <family val="1"/>
    </font>
    <font>
      <sz val="12"/>
      <color rgb="FFFF0000"/>
      <name val="Times New Roman"/>
      <family val="1"/>
      <charset val="204"/>
    </font>
    <font>
      <sz val="10"/>
      <name val="Times New Roman"/>
      <family val="1"/>
      <charset val="204"/>
    </font>
    <font>
      <sz val="10.5"/>
      <color rgb="FF000000"/>
      <name val="Times New Roman"/>
      <family val="1"/>
      <charset val="204"/>
    </font>
    <font>
      <sz val="11"/>
      <color indexed="8"/>
      <name val="Times New Roman"/>
      <family val="1"/>
      <charset val="204"/>
    </font>
    <font>
      <sz val="11"/>
      <name val="Times New Roman"/>
      <family val="1"/>
      <charset val="204"/>
    </font>
    <font>
      <sz val="11"/>
      <color rgb="FF000000"/>
      <name val="Times New Roman"/>
      <family val="1"/>
      <charset val="204"/>
    </font>
    <font>
      <i/>
      <sz val="12"/>
      <name val="Times New Roman"/>
      <family val="1"/>
      <charset val="204"/>
    </font>
    <font>
      <sz val="11"/>
      <name val="Calibri"/>
      <family val="2"/>
      <charset val="238"/>
      <scheme val="minor"/>
    </font>
    <font>
      <sz val="10"/>
      <color theme="1"/>
      <name val="Times New Roman"/>
      <family val="1"/>
      <charset val="204"/>
    </font>
    <font>
      <sz val="9"/>
      <color indexed="8"/>
      <name val="Times New Roman"/>
      <family val="1"/>
      <charset val="204"/>
    </font>
    <font>
      <u/>
      <sz val="12"/>
      <name val="Times New Roman"/>
      <family val="1"/>
      <charset val="204"/>
    </font>
    <font>
      <u/>
      <sz val="12"/>
      <name val="Times New Roman"/>
      <family val="1"/>
    </font>
  </fonts>
  <fills count="5">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1" fillId="0" borderId="0"/>
    <xf numFmtId="0" fontId="1" fillId="0" borderId="0"/>
  </cellStyleXfs>
  <cellXfs count="101">
    <xf numFmtId="0" fontId="0" fillId="0" borderId="0" xfId="0"/>
    <xf numFmtId="0" fontId="6" fillId="2" borderId="1" xfId="2" applyFont="1" applyFill="1" applyBorder="1" applyAlignment="1" applyProtection="1">
      <alignment horizontal="center" vertical="center" wrapText="1"/>
    </xf>
    <xf numFmtId="0" fontId="16" fillId="0" borderId="1" xfId="1" applyFont="1" applyBorder="1" applyAlignment="1" applyProtection="1">
      <alignment horizontal="center" vertical="top" wrapText="1"/>
    </xf>
    <xf numFmtId="0" fontId="3" fillId="0" borderId="0" xfId="1" applyFont="1" applyProtection="1">
      <protection locked="0"/>
    </xf>
    <xf numFmtId="0" fontId="8" fillId="0" borderId="0" xfId="1" applyFont="1" applyFill="1" applyBorder="1" applyAlignment="1" applyProtection="1">
      <alignment vertical="top" wrapText="1"/>
      <protection locked="0"/>
    </xf>
    <xf numFmtId="0" fontId="7" fillId="2" borderId="1" xfId="1" applyFont="1" applyFill="1" applyBorder="1" applyAlignment="1" applyProtection="1">
      <alignment horizontal="center" vertical="center" wrapText="1"/>
    </xf>
    <xf numFmtId="0" fontId="8" fillId="0" borderId="1" xfId="1" applyFont="1" applyBorder="1" applyAlignment="1" applyProtection="1">
      <alignment horizontal="center" vertical="center" wrapText="1"/>
      <protection locked="0"/>
    </xf>
    <xf numFmtId="0" fontId="12" fillId="0" borderId="0" xfId="2" applyFont="1" applyProtection="1">
      <protection locked="0"/>
    </xf>
    <xf numFmtId="0" fontId="3" fillId="0" borderId="0" xfId="2" applyFont="1" applyProtection="1">
      <protection locked="0"/>
    </xf>
    <xf numFmtId="0" fontId="3" fillId="0" borderId="0" xfId="2" applyFont="1" applyAlignment="1" applyProtection="1">
      <alignment horizontal="center"/>
      <protection locked="0"/>
    </xf>
    <xf numFmtId="0" fontId="3" fillId="0" borderId="1"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4" fontId="13" fillId="0" borderId="1" xfId="2" applyNumberFormat="1" applyFont="1" applyBorder="1" applyAlignment="1" applyProtection="1">
      <alignment horizontal="center" vertical="center" wrapText="1"/>
      <protection locked="0"/>
    </xf>
    <xf numFmtId="4" fontId="8" fillId="0" borderId="1" xfId="2" applyNumberFormat="1" applyFont="1" applyBorder="1" applyAlignment="1" applyProtection="1">
      <alignment horizontal="center" vertical="center" wrapText="1"/>
      <protection locked="0"/>
    </xf>
    <xf numFmtId="4" fontId="3" fillId="0" borderId="1" xfId="2" applyNumberFormat="1" applyFont="1" applyBorder="1" applyAlignment="1" applyProtection="1">
      <alignment horizontal="center" vertical="center" wrapText="1"/>
      <protection locked="0"/>
    </xf>
    <xf numFmtId="0" fontId="0" fillId="0" borderId="0" xfId="0" applyProtection="1"/>
    <xf numFmtId="0" fontId="3" fillId="0" borderId="0" xfId="2" applyFont="1" applyProtection="1"/>
    <xf numFmtId="0" fontId="4" fillId="0" borderId="0" xfId="2" applyFont="1" applyAlignment="1" applyProtection="1"/>
    <xf numFmtId="0" fontId="19" fillId="0" borderId="0" xfId="2" applyFont="1" applyProtection="1"/>
    <xf numFmtId="0" fontId="19" fillId="0" borderId="0" xfId="2" applyFont="1" applyAlignment="1" applyProtection="1"/>
    <xf numFmtId="0" fontId="6" fillId="0" borderId="0" xfId="2" applyFont="1" applyAlignment="1" applyProtection="1">
      <alignment vertical="center"/>
    </xf>
    <xf numFmtId="0" fontId="3" fillId="0" borderId="0" xfId="2" applyFont="1" applyAlignment="1" applyProtection="1">
      <alignment vertical="center"/>
    </xf>
    <xf numFmtId="0" fontId="7" fillId="0" borderId="0" xfId="2" applyFont="1" applyFill="1" applyBorder="1" applyAlignment="1" applyProtection="1">
      <alignment vertical="center" wrapText="1"/>
    </xf>
    <xf numFmtId="0" fontId="3" fillId="0" borderId="0" xfId="2" applyFont="1" applyFill="1" applyBorder="1" applyAlignment="1" applyProtection="1">
      <alignment vertical="top" wrapText="1"/>
    </xf>
    <xf numFmtId="0" fontId="8" fillId="0" borderId="0" xfId="2" applyFont="1" applyFill="1" applyBorder="1" applyAlignment="1" applyProtection="1">
      <alignment vertical="top" wrapText="1"/>
    </xf>
    <xf numFmtId="4" fontId="18" fillId="3" borderId="1" xfId="1" applyNumberFormat="1" applyFont="1" applyFill="1" applyBorder="1" applyAlignment="1" applyProtection="1">
      <alignment horizontal="right" vertical="center" wrapText="1"/>
    </xf>
    <xf numFmtId="0" fontId="0" fillId="0" borderId="1" xfId="0" applyBorder="1" applyProtection="1"/>
    <xf numFmtId="4" fontId="0" fillId="0" borderId="1" xfId="0" applyNumberFormat="1" applyBorder="1" applyAlignment="1" applyProtection="1">
      <alignment horizontal="right"/>
    </xf>
    <xf numFmtId="0" fontId="0" fillId="0" borderId="0" xfId="0" applyBorder="1" applyProtection="1"/>
    <xf numFmtId="0" fontId="16" fillId="0" borderId="0" xfId="1" applyFont="1" applyFill="1" applyBorder="1" applyAlignment="1" applyProtection="1">
      <alignment horizontal="center" vertical="top" wrapText="1"/>
    </xf>
    <xf numFmtId="4" fontId="0" fillId="0" borderId="0" xfId="0" applyNumberFormat="1" applyBorder="1" applyAlignment="1" applyProtection="1">
      <alignment horizontal="right"/>
    </xf>
    <xf numFmtId="4" fontId="0" fillId="0" borderId="0" xfId="0" applyNumberFormat="1" applyAlignment="1" applyProtection="1">
      <alignment horizontal="right"/>
    </xf>
    <xf numFmtId="4" fontId="0" fillId="0" borderId="1" xfId="0" applyNumberFormat="1" applyBorder="1" applyProtection="1">
      <protection locked="0"/>
    </xf>
    <xf numFmtId="4" fontId="0" fillId="0" borderId="0" xfId="0" applyNumberFormat="1" applyBorder="1" applyProtection="1">
      <protection locked="0"/>
    </xf>
    <xf numFmtId="0" fontId="0" fillId="0" borderId="0" xfId="0" applyProtection="1">
      <protection locked="0"/>
    </xf>
    <xf numFmtId="4" fontId="0" fillId="0" borderId="0" xfId="0" applyNumberFormat="1" applyProtection="1">
      <protection locked="0"/>
    </xf>
    <xf numFmtId="0" fontId="0" fillId="0" borderId="1" xfId="0" applyBorder="1" applyProtection="1">
      <protection locked="0"/>
    </xf>
    <xf numFmtId="0" fontId="15" fillId="3" borderId="1" xfId="1" applyFont="1" applyFill="1" applyBorder="1" applyAlignment="1" applyProtection="1">
      <alignment horizontal="left" vertical="center" wrapText="1"/>
      <protection locked="0"/>
    </xf>
    <xf numFmtId="0" fontId="0" fillId="0" borderId="0" xfId="0" applyBorder="1" applyProtection="1">
      <protection locked="0"/>
    </xf>
    <xf numFmtId="4" fontId="6" fillId="2" borderId="1" xfId="2" applyNumberFormat="1" applyFont="1" applyFill="1" applyBorder="1" applyAlignment="1" applyProtection="1">
      <alignment horizontal="center" vertical="center" wrapText="1"/>
    </xf>
    <xf numFmtId="3" fontId="6" fillId="2" borderId="1" xfId="2" applyNumberFormat="1" applyFont="1" applyFill="1" applyBorder="1" applyAlignment="1" applyProtection="1">
      <alignment horizontal="right" vertical="center" wrapText="1"/>
    </xf>
    <xf numFmtId="0" fontId="7" fillId="2" borderId="1" xfId="2" applyFont="1" applyFill="1" applyBorder="1" applyAlignment="1" applyProtection="1">
      <alignment horizontal="center" vertical="center" wrapText="1"/>
    </xf>
    <xf numFmtId="0" fontId="20" fillId="0" borderId="0" xfId="0" applyFont="1" applyProtection="1"/>
    <xf numFmtId="4" fontId="20" fillId="0" borderId="0" xfId="0" applyNumberFormat="1" applyFont="1" applyProtection="1">
      <protection locked="0"/>
    </xf>
    <xf numFmtId="4" fontId="20" fillId="0" borderId="0" xfId="0" applyNumberFormat="1" applyFont="1" applyAlignment="1" applyProtection="1">
      <alignment horizontal="right"/>
    </xf>
    <xf numFmtId="0" fontId="20" fillId="0" borderId="0" xfId="0" applyFont="1" applyProtection="1">
      <protection locked="0"/>
    </xf>
    <xf numFmtId="0" fontId="3" fillId="0" borderId="0" xfId="1" applyFont="1" applyProtection="1"/>
    <xf numFmtId="0" fontId="12" fillId="0" borderId="0" xfId="2" applyFont="1" applyProtection="1"/>
    <xf numFmtId="0" fontId="3" fillId="0" borderId="0" xfId="2" applyFont="1" applyAlignment="1" applyProtection="1">
      <alignment horizontal="center"/>
    </xf>
    <xf numFmtId="0" fontId="9" fillId="0" borderId="1" xfId="1" applyFont="1" applyBorder="1" applyAlignment="1" applyProtection="1">
      <alignment horizontal="center" vertical="center" wrapText="1"/>
    </xf>
    <xf numFmtId="4" fontId="17" fillId="0" borderId="1" xfId="2" applyNumberFormat="1" applyFont="1" applyBorder="1" applyAlignment="1" applyProtection="1">
      <alignment horizontal="right" vertical="center" wrapText="1"/>
    </xf>
    <xf numFmtId="0" fontId="9" fillId="4" borderId="1" xfId="1" applyFont="1" applyFill="1" applyBorder="1" applyAlignment="1" applyProtection="1">
      <alignment horizontal="center" vertical="center" wrapText="1"/>
    </xf>
    <xf numFmtId="1" fontId="9" fillId="0" borderId="1" xfId="3" applyNumberFormat="1" applyFont="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22" fillId="0" borderId="1" xfId="1" applyFont="1" applyBorder="1" applyAlignment="1" applyProtection="1">
      <alignment horizontal="center" vertical="center" wrapText="1"/>
    </xf>
    <xf numFmtId="0" fontId="3" fillId="0" borderId="0" xfId="1" applyFont="1" applyBorder="1" applyProtection="1">
      <protection locked="0"/>
    </xf>
    <xf numFmtId="0" fontId="23" fillId="0" borderId="0" xfId="2" applyFont="1" applyFill="1" applyBorder="1" applyAlignment="1" applyProtection="1">
      <alignment vertical="top" wrapText="1"/>
    </xf>
    <xf numFmtId="0" fontId="7" fillId="2" borderId="1" xfId="2" applyFont="1" applyFill="1" applyBorder="1" applyAlignment="1" applyProtection="1">
      <alignment horizontal="center" vertical="center" wrapText="1"/>
    </xf>
    <xf numFmtId="0" fontId="16" fillId="0" borderId="1" xfId="1" applyFont="1" applyFill="1" applyBorder="1" applyAlignment="1" applyProtection="1">
      <alignment horizontal="center" vertical="top" wrapText="1"/>
    </xf>
    <xf numFmtId="0" fontId="5"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24" fillId="0" borderId="0" xfId="1" applyFont="1" applyFill="1" applyBorder="1" applyAlignment="1" applyProtection="1">
      <alignment vertical="top" wrapText="1"/>
      <protection locked="0"/>
    </xf>
    <xf numFmtId="0" fontId="7" fillId="0" borderId="3" xfId="1" applyFont="1" applyFill="1" applyBorder="1" applyAlignment="1" applyProtection="1">
      <alignment vertical="top" wrapText="1"/>
      <protection locked="0"/>
    </xf>
    <xf numFmtId="0" fontId="4" fillId="0" borderId="0" xfId="1" applyFont="1" applyAlignment="1" applyProtection="1">
      <protection locked="0"/>
    </xf>
    <xf numFmtId="0" fontId="7" fillId="2" borderId="4" xfId="1" applyFont="1" applyFill="1" applyBorder="1" applyAlignment="1" applyProtection="1">
      <alignment vertical="center" wrapText="1"/>
    </xf>
    <xf numFmtId="0" fontId="7" fillId="2" borderId="5" xfId="1" applyFont="1" applyFill="1" applyBorder="1" applyAlignment="1" applyProtection="1">
      <alignment vertical="center" wrapText="1"/>
    </xf>
    <xf numFmtId="0" fontId="7" fillId="2" borderId="6" xfId="1" applyFont="1" applyFill="1" applyBorder="1" applyAlignment="1" applyProtection="1">
      <alignment vertical="center" wrapText="1"/>
    </xf>
    <xf numFmtId="0" fontId="14" fillId="4"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center" vertical="center"/>
    </xf>
    <xf numFmtId="0" fontId="14" fillId="4" borderId="1" xfId="1" applyFont="1" applyFill="1" applyBorder="1" applyAlignment="1" applyProtection="1">
      <alignment horizontal="center" vertical="center" wrapText="1"/>
    </xf>
    <xf numFmtId="0" fontId="21" fillId="0" borderId="1" xfId="0" applyFont="1" applyBorder="1" applyAlignment="1" applyProtection="1">
      <alignment horizontal="center" vertical="center"/>
    </xf>
    <xf numFmtId="49" fontId="5" fillId="0" borderId="0" xfId="1" applyNumberFormat="1" applyFont="1" applyAlignment="1" applyProtection="1">
      <alignment vertical="center" wrapText="1"/>
    </xf>
    <xf numFmtId="49" fontId="5" fillId="0" borderId="0" xfId="1" applyNumberFormat="1" applyFont="1" applyAlignment="1" applyProtection="1">
      <alignment vertical="center"/>
    </xf>
    <xf numFmtId="0" fontId="5" fillId="0" borderId="0" xfId="1" applyFont="1" applyAlignment="1" applyProtection="1">
      <alignment vertical="center" wrapText="1"/>
    </xf>
    <xf numFmtId="0" fontId="3" fillId="0" borderId="0" xfId="1" applyFont="1" applyAlignment="1" applyProtection="1">
      <alignment vertical="center"/>
    </xf>
    <xf numFmtId="0" fontId="24" fillId="0" borderId="0" xfId="1" applyFont="1" applyFill="1" applyBorder="1" applyAlignment="1" applyProtection="1">
      <alignment vertical="top"/>
    </xf>
    <xf numFmtId="0" fontId="24" fillId="0" borderId="0" xfId="1" applyFont="1" applyFill="1" applyBorder="1" applyAlignment="1" applyProtection="1">
      <alignment vertical="top" wrapText="1"/>
    </xf>
    <xf numFmtId="0" fontId="3" fillId="0" borderId="0" xfId="1" applyFont="1" applyFill="1" applyBorder="1" applyProtection="1"/>
    <xf numFmtId="0" fontId="7" fillId="0" borderId="3" xfId="1" applyFont="1" applyFill="1" applyBorder="1" applyAlignment="1" applyProtection="1">
      <alignment vertical="top" wrapText="1"/>
    </xf>
    <xf numFmtId="0" fontId="14" fillId="0" borderId="1" xfId="1"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1" xfId="0" applyFont="1" applyBorder="1" applyAlignment="1" applyProtection="1">
      <alignment wrapText="1"/>
    </xf>
    <xf numFmtId="0" fontId="4" fillId="0" borderId="0" xfId="1" applyFont="1" applyAlignment="1" applyProtection="1"/>
    <xf numFmtId="0" fontId="6" fillId="0" borderId="0" xfId="1" applyFont="1" applyAlignment="1" applyProtection="1">
      <alignment vertical="center"/>
    </xf>
    <xf numFmtId="0" fontId="7" fillId="0" borderId="0" xfId="1" applyFont="1" applyFill="1" applyBorder="1" applyAlignment="1" applyProtection="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4" fontId="4" fillId="0" borderId="0" xfId="2" applyNumberFormat="1" applyFont="1" applyAlignment="1" applyProtection="1">
      <protection locked="0"/>
    </xf>
    <xf numFmtId="4" fontId="19" fillId="0" borderId="0" xfId="2" applyNumberFormat="1" applyFont="1" applyAlignment="1" applyProtection="1">
      <protection locked="0"/>
    </xf>
    <xf numFmtId="4" fontId="3" fillId="0" borderId="0" xfId="2" applyNumberFormat="1" applyFont="1" applyAlignment="1" applyProtection="1">
      <alignment vertical="center"/>
      <protection locked="0"/>
    </xf>
    <xf numFmtId="4" fontId="3" fillId="0" borderId="0" xfId="2" applyNumberFormat="1" applyFont="1" applyFill="1" applyBorder="1" applyAlignment="1" applyProtection="1">
      <alignment vertical="top" wrapText="1"/>
      <protection locked="0"/>
    </xf>
    <xf numFmtId="4" fontId="6" fillId="2" borderId="1" xfId="2" applyNumberFormat="1" applyFont="1" applyFill="1" applyBorder="1" applyAlignment="1" applyProtection="1">
      <alignment horizontal="center" vertical="center" wrapText="1"/>
      <protection locked="0"/>
    </xf>
    <xf numFmtId="3" fontId="6" fillId="2" borderId="1" xfId="2" applyNumberFormat="1" applyFont="1" applyFill="1" applyBorder="1" applyAlignment="1" applyProtection="1">
      <alignment horizontal="center" vertical="center" wrapText="1"/>
      <protection locked="0"/>
    </xf>
    <xf numFmtId="0" fontId="4" fillId="0" borderId="0" xfId="2" applyFont="1" applyAlignment="1" applyProtection="1">
      <protection locked="0"/>
    </xf>
    <xf numFmtId="0" fontId="5" fillId="0" borderId="0" xfId="2" applyFont="1" applyAlignment="1" applyProtection="1">
      <alignment horizontal="center"/>
      <protection locked="0"/>
    </xf>
    <xf numFmtId="0" fontId="8" fillId="0" borderId="0" xfId="2" applyFont="1" applyFill="1" applyBorder="1" applyAlignment="1" applyProtection="1">
      <alignment vertical="top" wrapText="1"/>
      <protection locked="0"/>
    </xf>
    <xf numFmtId="0" fontId="6" fillId="2" borderId="1"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cellXfs>
  <cellStyles count="4">
    <cellStyle name="Normal 2" xfId="2"/>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topLeftCell="A31" workbookViewId="0">
      <selection activeCell="J8" sqref="J8"/>
    </sheetView>
  </sheetViews>
  <sheetFormatPr defaultRowHeight="15" x14ac:dyDescent="0.25"/>
  <cols>
    <col min="1" max="1" width="3.28515625" style="16" customWidth="1"/>
    <col min="2" max="2" width="10.5703125" style="16" customWidth="1"/>
    <col min="3" max="3" width="6.5703125" style="16" customWidth="1"/>
    <col min="4" max="4" width="14.28515625" style="16" customWidth="1"/>
    <col min="5" max="5" width="17.85546875" style="16" customWidth="1"/>
    <col min="6" max="6" width="10.28515625" style="35" customWidth="1"/>
    <col min="7" max="7" width="11.28515625" style="35" customWidth="1"/>
    <col min="8" max="8" width="10.5703125" style="35" customWidth="1"/>
    <col min="9" max="9" width="35" style="16" customWidth="1"/>
    <col min="10" max="10" width="26" style="35" customWidth="1"/>
    <col min="11" max="11" width="14.140625" style="35" customWidth="1"/>
    <col min="12" max="16384" width="9.140625" style="16"/>
  </cols>
  <sheetData>
    <row r="1" spans="2:11" ht="15.75" x14ac:dyDescent="0.25">
      <c r="B1" s="47"/>
      <c r="C1" s="47"/>
      <c r="D1" s="85" t="s">
        <v>19</v>
      </c>
      <c r="E1" s="85"/>
      <c r="F1" s="64"/>
      <c r="G1" s="64"/>
      <c r="H1" s="64"/>
      <c r="I1" s="85"/>
      <c r="J1" s="64"/>
      <c r="K1" s="64"/>
    </row>
    <row r="2" spans="2:11" ht="15.75" customHeight="1" x14ac:dyDescent="0.25">
      <c r="B2" s="74"/>
      <c r="C2" s="74"/>
      <c r="D2" s="75" t="s">
        <v>20</v>
      </c>
      <c r="E2" s="76"/>
      <c r="F2" s="60"/>
      <c r="G2" s="60"/>
      <c r="H2" s="60"/>
      <c r="I2" s="76"/>
      <c r="J2" s="60"/>
      <c r="K2" s="60"/>
    </row>
    <row r="3" spans="2:11" ht="15.75" x14ac:dyDescent="0.25">
      <c r="B3" s="86" t="s">
        <v>16</v>
      </c>
      <c r="C3" s="86"/>
      <c r="D3" s="86"/>
      <c r="E3" s="77" t="s">
        <v>31</v>
      </c>
      <c r="F3" s="61"/>
      <c r="G3" s="61"/>
      <c r="H3" s="61"/>
      <c r="I3" s="77"/>
      <c r="J3" s="3" t="s">
        <v>17</v>
      </c>
      <c r="K3" s="56"/>
    </row>
    <row r="4" spans="2:11" ht="15.75" customHeight="1" x14ac:dyDescent="0.25">
      <c r="B4" s="87" t="s">
        <v>18</v>
      </c>
      <c r="C4" s="87"/>
      <c r="D4" s="87"/>
      <c r="E4" s="78" t="s">
        <v>30</v>
      </c>
      <c r="F4" s="62"/>
      <c r="G4" s="62"/>
      <c r="H4" s="62"/>
      <c r="I4" s="79"/>
      <c r="J4" s="4"/>
      <c r="K4" s="4"/>
    </row>
    <row r="5" spans="2:11" ht="15.75" x14ac:dyDescent="0.25">
      <c r="B5" s="80"/>
      <c r="C5" s="80"/>
      <c r="D5" s="80"/>
      <c r="E5" s="81"/>
      <c r="F5" s="63"/>
      <c r="G5" s="63"/>
      <c r="H5" s="63"/>
      <c r="I5" s="81"/>
      <c r="J5" s="63"/>
      <c r="K5" s="63"/>
    </row>
    <row r="6" spans="2:11" ht="47.25" x14ac:dyDescent="0.25">
      <c r="B6" s="5" t="s">
        <v>0</v>
      </c>
      <c r="C6" s="5" t="s">
        <v>1</v>
      </c>
      <c r="D6" s="5" t="s">
        <v>2</v>
      </c>
      <c r="E6" s="5" t="s">
        <v>3</v>
      </c>
      <c r="F6" s="88" t="s">
        <v>21</v>
      </c>
      <c r="G6" s="88" t="s">
        <v>22</v>
      </c>
      <c r="H6" s="88" t="s">
        <v>23</v>
      </c>
      <c r="I6" s="5" t="s">
        <v>24</v>
      </c>
      <c r="J6" s="88" t="s">
        <v>25</v>
      </c>
      <c r="K6" s="88" t="s">
        <v>26</v>
      </c>
    </row>
    <row r="7" spans="2:11" ht="15.75" x14ac:dyDescent="0.25">
      <c r="B7" s="54">
        <v>1</v>
      </c>
      <c r="C7" s="65">
        <v>2</v>
      </c>
      <c r="D7" s="66"/>
      <c r="E7" s="67"/>
      <c r="F7" s="89">
        <v>3</v>
      </c>
      <c r="G7" s="89">
        <v>4</v>
      </c>
      <c r="H7" s="89">
        <v>5</v>
      </c>
      <c r="I7" s="54">
        <v>6</v>
      </c>
      <c r="J7" s="89">
        <v>7</v>
      </c>
      <c r="K7" s="89">
        <v>8</v>
      </c>
    </row>
    <row r="8" spans="2:11" ht="136.5" customHeight="1" x14ac:dyDescent="0.25">
      <c r="B8" s="55" t="s">
        <v>32</v>
      </c>
      <c r="C8" s="53">
        <v>1</v>
      </c>
      <c r="D8" s="68" t="s">
        <v>33</v>
      </c>
      <c r="E8" s="68" t="s">
        <v>33</v>
      </c>
      <c r="F8" s="12"/>
      <c r="G8" s="12"/>
      <c r="H8" s="12"/>
      <c r="I8" s="82" t="s">
        <v>58</v>
      </c>
      <c r="J8" s="6"/>
      <c r="K8" s="6"/>
    </row>
    <row r="9" spans="2:11" ht="76.5" x14ac:dyDescent="0.25">
      <c r="B9" s="55" t="s">
        <v>32</v>
      </c>
      <c r="C9" s="53">
        <v>2</v>
      </c>
      <c r="D9" s="68" t="s">
        <v>34</v>
      </c>
      <c r="E9" s="68" t="s">
        <v>34</v>
      </c>
      <c r="F9" s="6"/>
      <c r="G9" s="6"/>
      <c r="H9" s="6"/>
      <c r="I9" s="82" t="s">
        <v>59</v>
      </c>
      <c r="J9" s="6"/>
      <c r="K9" s="6"/>
    </row>
    <row r="10" spans="2:11" ht="114.75" x14ac:dyDescent="0.25">
      <c r="B10" s="55" t="s">
        <v>32</v>
      </c>
      <c r="C10" s="53">
        <v>3</v>
      </c>
      <c r="D10" s="68" t="s">
        <v>35</v>
      </c>
      <c r="E10" s="68" t="s">
        <v>35</v>
      </c>
      <c r="F10" s="6"/>
      <c r="G10" s="6"/>
      <c r="H10" s="6"/>
      <c r="I10" s="82" t="s">
        <v>60</v>
      </c>
      <c r="J10" s="6"/>
      <c r="K10" s="6"/>
    </row>
    <row r="11" spans="2:11" ht="102" x14ac:dyDescent="0.25">
      <c r="B11" s="55" t="s">
        <v>32</v>
      </c>
      <c r="C11" s="53">
        <v>4</v>
      </c>
      <c r="D11" s="68" t="s">
        <v>36</v>
      </c>
      <c r="E11" s="68" t="s">
        <v>36</v>
      </c>
      <c r="F11" s="6"/>
      <c r="G11" s="6"/>
      <c r="H11" s="6"/>
      <c r="I11" s="82" t="s">
        <v>61</v>
      </c>
      <c r="J11" s="6"/>
      <c r="K11" s="6"/>
    </row>
    <row r="12" spans="2:11" ht="76.5" x14ac:dyDescent="0.25">
      <c r="B12" s="55" t="s">
        <v>32</v>
      </c>
      <c r="C12" s="53">
        <v>5</v>
      </c>
      <c r="D12" s="68" t="s">
        <v>37</v>
      </c>
      <c r="E12" s="68" t="s">
        <v>37</v>
      </c>
      <c r="F12" s="6"/>
      <c r="G12" s="6"/>
      <c r="H12" s="6"/>
      <c r="I12" s="82" t="s">
        <v>62</v>
      </c>
      <c r="J12" s="6"/>
      <c r="K12" s="6"/>
    </row>
    <row r="13" spans="2:11" ht="51" x14ac:dyDescent="0.25">
      <c r="B13" s="55" t="s">
        <v>32</v>
      </c>
      <c r="C13" s="53">
        <v>6</v>
      </c>
      <c r="D13" s="70" t="s">
        <v>38</v>
      </c>
      <c r="E13" s="70" t="s">
        <v>38</v>
      </c>
      <c r="F13" s="6"/>
      <c r="G13" s="6"/>
      <c r="H13" s="6"/>
      <c r="I13" s="83" t="s">
        <v>63</v>
      </c>
      <c r="J13" s="6"/>
      <c r="K13" s="6"/>
    </row>
    <row r="14" spans="2:11" ht="76.5" x14ac:dyDescent="0.25">
      <c r="B14" s="55" t="s">
        <v>32</v>
      </c>
      <c r="C14" s="53">
        <v>7</v>
      </c>
      <c r="D14" s="68" t="s">
        <v>39</v>
      </c>
      <c r="E14" s="68" t="s">
        <v>39</v>
      </c>
      <c r="F14" s="6"/>
      <c r="G14" s="6"/>
      <c r="H14" s="6"/>
      <c r="I14" s="82" t="s">
        <v>64</v>
      </c>
      <c r="J14" s="6"/>
      <c r="K14" s="6"/>
    </row>
    <row r="15" spans="2:11" ht="51" x14ac:dyDescent="0.25">
      <c r="B15" s="55" t="s">
        <v>32</v>
      </c>
      <c r="C15" s="53">
        <v>8</v>
      </c>
      <c r="D15" s="68" t="s">
        <v>40</v>
      </c>
      <c r="E15" s="68" t="s">
        <v>40</v>
      </c>
      <c r="F15" s="6"/>
      <c r="G15" s="6"/>
      <c r="H15" s="6"/>
      <c r="I15" s="82" t="s">
        <v>65</v>
      </c>
      <c r="J15" s="6"/>
      <c r="K15" s="6"/>
    </row>
    <row r="16" spans="2:11" ht="63.75" x14ac:dyDescent="0.25">
      <c r="B16" s="55" t="s">
        <v>32</v>
      </c>
      <c r="C16" s="53">
        <v>9</v>
      </c>
      <c r="D16" s="68" t="s">
        <v>41</v>
      </c>
      <c r="E16" s="68" t="s">
        <v>41</v>
      </c>
      <c r="F16" s="6"/>
      <c r="G16" s="6"/>
      <c r="H16" s="6"/>
      <c r="I16" s="82" t="s">
        <v>66</v>
      </c>
      <c r="J16" s="6"/>
      <c r="K16" s="6"/>
    </row>
    <row r="17" spans="2:11" ht="51" x14ac:dyDescent="0.25">
      <c r="B17" s="55" t="s">
        <v>32</v>
      </c>
      <c r="C17" s="53">
        <v>10</v>
      </c>
      <c r="D17" s="68" t="s">
        <v>42</v>
      </c>
      <c r="E17" s="68" t="s">
        <v>42</v>
      </c>
      <c r="F17" s="6"/>
      <c r="G17" s="6"/>
      <c r="H17" s="6"/>
      <c r="I17" s="82" t="s">
        <v>67</v>
      </c>
      <c r="J17" s="6"/>
      <c r="K17" s="6"/>
    </row>
    <row r="18" spans="2:11" ht="51" x14ac:dyDescent="0.25">
      <c r="B18" s="55" t="s">
        <v>32</v>
      </c>
      <c r="C18" s="53">
        <v>11</v>
      </c>
      <c r="D18" s="68" t="s">
        <v>43</v>
      </c>
      <c r="E18" s="68" t="s">
        <v>43</v>
      </c>
      <c r="F18" s="6"/>
      <c r="G18" s="6"/>
      <c r="H18" s="6"/>
      <c r="I18" s="82" t="s">
        <v>68</v>
      </c>
      <c r="J18" s="6"/>
      <c r="K18" s="6"/>
    </row>
    <row r="19" spans="2:11" ht="51" x14ac:dyDescent="0.25">
      <c r="B19" s="55" t="s">
        <v>32</v>
      </c>
      <c r="C19" s="53">
        <v>12</v>
      </c>
      <c r="D19" s="68" t="s">
        <v>43</v>
      </c>
      <c r="E19" s="68" t="s">
        <v>43</v>
      </c>
      <c r="F19" s="6"/>
      <c r="G19" s="6"/>
      <c r="H19" s="6"/>
      <c r="I19" s="82" t="s">
        <v>69</v>
      </c>
      <c r="J19" s="6"/>
      <c r="K19" s="6"/>
    </row>
    <row r="20" spans="2:11" ht="76.5" x14ac:dyDescent="0.25">
      <c r="B20" s="55" t="s">
        <v>32</v>
      </c>
      <c r="C20" s="53">
        <v>13</v>
      </c>
      <c r="D20" s="68" t="s">
        <v>44</v>
      </c>
      <c r="E20" s="68" t="s">
        <v>44</v>
      </c>
      <c r="F20" s="6"/>
      <c r="G20" s="6"/>
      <c r="H20" s="6"/>
      <c r="I20" s="82" t="s">
        <v>70</v>
      </c>
      <c r="J20" s="6"/>
      <c r="K20" s="6"/>
    </row>
    <row r="21" spans="2:11" ht="38.25" x14ac:dyDescent="0.25">
      <c r="B21" s="55" t="s">
        <v>32</v>
      </c>
      <c r="C21" s="53">
        <v>14</v>
      </c>
      <c r="D21" s="68" t="s">
        <v>45</v>
      </c>
      <c r="E21" s="68" t="s">
        <v>45</v>
      </c>
      <c r="F21" s="6"/>
      <c r="G21" s="6"/>
      <c r="H21" s="6"/>
      <c r="I21" s="82" t="s">
        <v>71</v>
      </c>
      <c r="J21" s="6"/>
      <c r="K21" s="6"/>
    </row>
    <row r="22" spans="2:11" ht="51" x14ac:dyDescent="0.25">
      <c r="B22" s="55" t="s">
        <v>32</v>
      </c>
      <c r="C22" s="53">
        <v>15</v>
      </c>
      <c r="D22" s="68" t="s">
        <v>46</v>
      </c>
      <c r="E22" s="68" t="s">
        <v>46</v>
      </c>
      <c r="F22" s="6"/>
      <c r="G22" s="6"/>
      <c r="H22" s="6"/>
      <c r="I22" s="68" t="s">
        <v>72</v>
      </c>
      <c r="J22" s="6"/>
      <c r="K22" s="6"/>
    </row>
    <row r="23" spans="2:11" ht="63.75" x14ac:dyDescent="0.25">
      <c r="B23" s="55" t="s">
        <v>32</v>
      </c>
      <c r="C23" s="53">
        <v>16</v>
      </c>
      <c r="D23" s="70" t="s">
        <v>47</v>
      </c>
      <c r="E23" s="70" t="s">
        <v>47</v>
      </c>
      <c r="F23" s="6"/>
      <c r="G23" s="6"/>
      <c r="H23" s="6"/>
      <c r="I23" s="83" t="s">
        <v>73</v>
      </c>
      <c r="J23" s="6"/>
      <c r="K23" s="6"/>
    </row>
    <row r="24" spans="2:11" ht="38.25" x14ac:dyDescent="0.25">
      <c r="B24" s="55" t="s">
        <v>32</v>
      </c>
      <c r="C24" s="53">
        <v>17</v>
      </c>
      <c r="D24" s="68" t="s">
        <v>48</v>
      </c>
      <c r="E24" s="68" t="s">
        <v>48</v>
      </c>
      <c r="F24" s="6"/>
      <c r="G24" s="6"/>
      <c r="H24" s="6"/>
      <c r="I24" s="82" t="s">
        <v>74</v>
      </c>
      <c r="J24" s="6"/>
      <c r="K24" s="6"/>
    </row>
    <row r="25" spans="2:11" ht="63.75" x14ac:dyDescent="0.25">
      <c r="B25" s="55" t="s">
        <v>32</v>
      </c>
      <c r="C25" s="53">
        <v>18</v>
      </c>
      <c r="D25" s="68" t="s">
        <v>49</v>
      </c>
      <c r="E25" s="68" t="s">
        <v>49</v>
      </c>
      <c r="F25" s="6"/>
      <c r="G25" s="6"/>
      <c r="H25" s="6"/>
      <c r="I25" s="83" t="s">
        <v>75</v>
      </c>
      <c r="J25" s="6"/>
      <c r="K25" s="6"/>
    </row>
    <row r="26" spans="2:11" ht="51" x14ac:dyDescent="0.25">
      <c r="B26" s="55" t="s">
        <v>32</v>
      </c>
      <c r="C26" s="53">
        <v>19</v>
      </c>
      <c r="D26" s="68" t="s">
        <v>50</v>
      </c>
      <c r="E26" s="68" t="s">
        <v>50</v>
      </c>
      <c r="F26" s="6"/>
      <c r="G26" s="6"/>
      <c r="H26" s="6"/>
      <c r="I26" s="82" t="s">
        <v>76</v>
      </c>
      <c r="J26" s="6"/>
      <c r="K26" s="6"/>
    </row>
    <row r="27" spans="2:11" ht="39" x14ac:dyDescent="0.25">
      <c r="B27" s="55" t="s">
        <v>32</v>
      </c>
      <c r="C27" s="53">
        <v>20</v>
      </c>
      <c r="D27" s="68" t="s">
        <v>51</v>
      </c>
      <c r="E27" s="68" t="s">
        <v>51</v>
      </c>
      <c r="F27" s="6"/>
      <c r="G27" s="6"/>
      <c r="H27" s="6"/>
      <c r="I27" s="84" t="s">
        <v>77</v>
      </c>
      <c r="J27" s="6"/>
      <c r="K27" s="6"/>
    </row>
    <row r="28" spans="2:11" ht="63.75" x14ac:dyDescent="0.25">
      <c r="B28" s="55" t="s">
        <v>32</v>
      </c>
      <c r="C28" s="53">
        <v>21</v>
      </c>
      <c r="D28" s="68" t="s">
        <v>52</v>
      </c>
      <c r="E28" s="68" t="s">
        <v>52</v>
      </c>
      <c r="F28" s="6"/>
      <c r="G28" s="6"/>
      <c r="H28" s="6"/>
      <c r="I28" s="83" t="s">
        <v>78</v>
      </c>
      <c r="J28" s="6"/>
      <c r="K28" s="6"/>
    </row>
    <row r="29" spans="2:11" ht="51" x14ac:dyDescent="0.25">
      <c r="B29" s="55" t="s">
        <v>32</v>
      </c>
      <c r="C29" s="53">
        <v>22</v>
      </c>
      <c r="D29" s="68" t="s">
        <v>53</v>
      </c>
      <c r="E29" s="68" t="s">
        <v>53</v>
      </c>
      <c r="F29" s="10"/>
      <c r="G29" s="10"/>
      <c r="H29" s="10"/>
      <c r="I29" s="82" t="s">
        <v>79</v>
      </c>
      <c r="J29" s="10"/>
      <c r="K29" s="10"/>
    </row>
    <row r="30" spans="2:11" ht="51" x14ac:dyDescent="0.25">
      <c r="B30" s="55" t="s">
        <v>32</v>
      </c>
      <c r="C30" s="53">
        <v>23</v>
      </c>
      <c r="D30" s="68" t="s">
        <v>54</v>
      </c>
      <c r="E30" s="68" t="s">
        <v>54</v>
      </c>
      <c r="F30" s="10"/>
      <c r="G30" s="10"/>
      <c r="H30" s="10"/>
      <c r="I30" s="82" t="s">
        <v>80</v>
      </c>
      <c r="J30" s="10"/>
      <c r="K30" s="10"/>
    </row>
    <row r="31" spans="2:11" ht="51" x14ac:dyDescent="0.25">
      <c r="B31" s="55" t="s">
        <v>32</v>
      </c>
      <c r="C31" s="53">
        <v>24</v>
      </c>
      <c r="D31" s="68" t="s">
        <v>55</v>
      </c>
      <c r="E31" s="68" t="s">
        <v>55</v>
      </c>
      <c r="F31" s="10"/>
      <c r="G31" s="10"/>
      <c r="H31" s="10"/>
      <c r="I31" s="68" t="s">
        <v>81</v>
      </c>
      <c r="J31" s="10"/>
      <c r="K31" s="10"/>
    </row>
    <row r="32" spans="2:11" ht="38.25" x14ac:dyDescent="0.25">
      <c r="B32" s="55" t="s">
        <v>32</v>
      </c>
      <c r="C32" s="53">
        <v>25</v>
      </c>
      <c r="D32" s="68" t="s">
        <v>56</v>
      </c>
      <c r="E32" s="68" t="s">
        <v>56</v>
      </c>
      <c r="F32" s="11"/>
      <c r="G32" s="11"/>
      <c r="H32" s="11"/>
      <c r="I32" s="68" t="s">
        <v>82</v>
      </c>
      <c r="J32" s="11"/>
      <c r="K32" s="11"/>
    </row>
    <row r="33" spans="2:11" ht="15.75" x14ac:dyDescent="0.25">
      <c r="B33" s="47"/>
      <c r="C33" s="47"/>
      <c r="D33" s="47"/>
      <c r="E33" s="47"/>
      <c r="F33" s="3"/>
      <c r="G33" s="3"/>
      <c r="H33" s="3"/>
      <c r="I33" s="47"/>
      <c r="J33" s="3"/>
      <c r="K33" s="3"/>
    </row>
    <row r="34" spans="2:11" ht="15.75" x14ac:dyDescent="0.25">
      <c r="B34" s="47"/>
      <c r="C34" s="47"/>
      <c r="D34" s="47"/>
      <c r="E34" s="47"/>
      <c r="F34" s="3"/>
      <c r="G34" s="3"/>
      <c r="H34" s="3"/>
      <c r="I34" s="47"/>
      <c r="J34" s="3"/>
      <c r="K34" s="3"/>
    </row>
    <row r="35" spans="2:11" ht="15.75" x14ac:dyDescent="0.25">
      <c r="B35" s="47"/>
      <c r="C35" s="47"/>
      <c r="D35" s="47" t="s">
        <v>27</v>
      </c>
      <c r="E35" s="47"/>
      <c r="F35" s="3"/>
      <c r="G35" s="3"/>
      <c r="H35" s="3"/>
      <c r="I35" s="47"/>
      <c r="J35" s="3"/>
      <c r="K35" s="3"/>
    </row>
    <row r="36" spans="2:11" ht="20.25" x14ac:dyDescent="0.3">
      <c r="B36" s="48"/>
      <c r="C36" s="48"/>
      <c r="D36" s="48"/>
      <c r="E36" s="48"/>
      <c r="F36" s="7"/>
      <c r="G36" s="7"/>
      <c r="H36" s="7"/>
      <c r="I36" s="48"/>
      <c r="J36" s="7"/>
      <c r="K36" s="7"/>
    </row>
    <row r="37" spans="2:11" ht="20.25" x14ac:dyDescent="0.3">
      <c r="B37" s="48"/>
      <c r="C37" s="48"/>
      <c r="D37" s="17" t="s">
        <v>28</v>
      </c>
      <c r="E37" s="17"/>
      <c r="F37" s="8"/>
      <c r="G37" s="8"/>
      <c r="H37" s="8"/>
      <c r="I37" s="17"/>
      <c r="J37" s="7"/>
      <c r="K37" s="7"/>
    </row>
    <row r="38" spans="2:11" ht="15.75" x14ac:dyDescent="0.25">
      <c r="B38" s="17"/>
      <c r="C38" s="17"/>
      <c r="D38" s="17"/>
      <c r="E38" s="17"/>
      <c r="F38" s="9"/>
      <c r="G38" s="8"/>
      <c r="H38" s="8"/>
      <c r="I38" s="17"/>
      <c r="J38" s="8"/>
      <c r="K38" s="8"/>
    </row>
  </sheetData>
  <sheetProtection password="D80E" sheet="1" objects="1" scenarios="1"/>
  <pageMargins left="0.25" right="0.25" top="0.75" bottom="0.75" header="0.3" footer="0.3"/>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22" workbookViewId="0">
      <selection activeCell="M15" sqref="M15"/>
    </sheetView>
  </sheetViews>
  <sheetFormatPr defaultRowHeight="15" x14ac:dyDescent="0.25"/>
  <cols>
    <col min="1" max="1" width="11.42578125" style="16" customWidth="1"/>
    <col min="2" max="2" width="7.5703125" style="16" customWidth="1"/>
    <col min="3" max="3" width="28.42578125" style="16" customWidth="1"/>
    <col min="4" max="4" width="28.5703125" style="16" customWidth="1"/>
    <col min="5" max="5" width="11.5703125" style="16" customWidth="1"/>
    <col min="6" max="6" width="9.140625" style="16"/>
    <col min="7" max="8" width="9.140625" style="36"/>
    <col min="9" max="9" width="12.5703125" style="32" customWidth="1"/>
    <col min="10" max="10" width="19.42578125" style="32" customWidth="1"/>
    <col min="11" max="11" width="12.85546875" style="35" customWidth="1"/>
    <col min="12" max="16384" width="9.140625" style="16"/>
  </cols>
  <sheetData>
    <row r="1" spans="1:12" ht="15.75" x14ac:dyDescent="0.25">
      <c r="B1" s="17"/>
      <c r="C1" s="17"/>
      <c r="D1" s="18" t="s">
        <v>14</v>
      </c>
      <c r="E1" s="18"/>
      <c r="F1" s="18"/>
      <c r="G1" s="90"/>
      <c r="H1" s="90"/>
      <c r="I1" s="18"/>
      <c r="J1" s="18"/>
      <c r="K1" s="96"/>
      <c r="L1" s="18"/>
    </row>
    <row r="2" spans="1:12" ht="15.75" x14ac:dyDescent="0.25">
      <c r="B2" s="17"/>
      <c r="C2" s="19" t="s">
        <v>15</v>
      </c>
      <c r="D2" s="20"/>
      <c r="E2" s="20"/>
      <c r="F2" s="20"/>
      <c r="G2" s="91"/>
      <c r="H2" s="91"/>
      <c r="I2" s="20"/>
      <c r="J2" s="20"/>
      <c r="K2" s="97"/>
      <c r="L2" s="17"/>
    </row>
    <row r="3" spans="1:12" ht="15.75" x14ac:dyDescent="0.25">
      <c r="C3" s="21" t="s">
        <v>16</v>
      </c>
      <c r="D3" s="22" t="s">
        <v>31</v>
      </c>
      <c r="F3" s="22"/>
      <c r="G3" s="92"/>
      <c r="H3" s="92"/>
      <c r="I3" s="17" t="s">
        <v>17</v>
      </c>
      <c r="J3" s="17"/>
      <c r="K3" s="8"/>
    </row>
    <row r="4" spans="1:12" ht="31.5" x14ac:dyDescent="0.25">
      <c r="C4" s="23" t="s">
        <v>18</v>
      </c>
      <c r="D4" s="57" t="s">
        <v>30</v>
      </c>
      <c r="F4" s="24"/>
      <c r="G4" s="93"/>
      <c r="H4" s="93"/>
      <c r="I4" s="24"/>
      <c r="J4" s="25"/>
      <c r="K4" s="98"/>
    </row>
    <row r="6" spans="1:12" ht="63" x14ac:dyDescent="0.25">
      <c r="A6" s="42" t="s">
        <v>0</v>
      </c>
      <c r="B6" s="42" t="s">
        <v>1</v>
      </c>
      <c r="C6" s="42" t="s">
        <v>2</v>
      </c>
      <c r="D6" s="42" t="s">
        <v>3</v>
      </c>
      <c r="E6" s="1" t="s">
        <v>4</v>
      </c>
      <c r="F6" s="42" t="s">
        <v>5</v>
      </c>
      <c r="G6" s="94" t="s">
        <v>6</v>
      </c>
      <c r="H6" s="94" t="s">
        <v>7</v>
      </c>
      <c r="I6" s="40" t="s">
        <v>8</v>
      </c>
      <c r="J6" s="40" t="s">
        <v>9</v>
      </c>
      <c r="K6" s="99" t="s">
        <v>10</v>
      </c>
    </row>
    <row r="7" spans="1:12" ht="15.75" x14ac:dyDescent="0.25">
      <c r="A7" s="42">
        <v>1</v>
      </c>
      <c r="B7" s="58">
        <v>2</v>
      </c>
      <c r="C7" s="58"/>
      <c r="D7" s="58"/>
      <c r="E7" s="1">
        <v>3</v>
      </c>
      <c r="F7" s="42">
        <v>4</v>
      </c>
      <c r="G7" s="95">
        <v>5</v>
      </c>
      <c r="H7" s="95">
        <v>6</v>
      </c>
      <c r="I7" s="41">
        <v>7</v>
      </c>
      <c r="J7" s="41">
        <v>8</v>
      </c>
      <c r="K7" s="100">
        <v>9</v>
      </c>
    </row>
    <row r="8" spans="1:12" ht="15.75" x14ac:dyDescent="0.25">
      <c r="A8" s="2" t="s">
        <v>32</v>
      </c>
      <c r="B8" s="53">
        <v>1</v>
      </c>
      <c r="C8" s="68" t="s">
        <v>33</v>
      </c>
      <c r="D8" s="68" t="s">
        <v>33</v>
      </c>
      <c r="E8" s="50" t="s">
        <v>11</v>
      </c>
      <c r="F8" s="69">
        <v>1500</v>
      </c>
      <c r="G8" s="13"/>
      <c r="H8" s="13"/>
      <c r="I8" s="51">
        <f>F8*G8</f>
        <v>0</v>
      </c>
      <c r="J8" s="26">
        <f>F8*H8</f>
        <v>0</v>
      </c>
      <c r="K8" s="37"/>
    </row>
    <row r="9" spans="1:12" ht="15.75" x14ac:dyDescent="0.25">
      <c r="A9" s="2" t="s">
        <v>32</v>
      </c>
      <c r="B9" s="53">
        <v>2</v>
      </c>
      <c r="C9" s="68" t="s">
        <v>34</v>
      </c>
      <c r="D9" s="68" t="s">
        <v>34</v>
      </c>
      <c r="E9" s="50" t="s">
        <v>12</v>
      </c>
      <c r="F9" s="69">
        <v>15000</v>
      </c>
      <c r="G9" s="14"/>
      <c r="H9" s="14"/>
      <c r="I9" s="51">
        <f t="shared" ref="I9:I32" si="0">F9*G9</f>
        <v>0</v>
      </c>
      <c r="J9" s="26">
        <f t="shared" ref="J9:J32" si="1">F9*H9</f>
        <v>0</v>
      </c>
      <c r="K9" s="38"/>
    </row>
    <row r="10" spans="1:12" ht="25.5" x14ac:dyDescent="0.25">
      <c r="A10" s="2" t="s">
        <v>32</v>
      </c>
      <c r="B10" s="53">
        <v>3</v>
      </c>
      <c r="C10" s="68" t="s">
        <v>35</v>
      </c>
      <c r="D10" s="68" t="s">
        <v>35</v>
      </c>
      <c r="E10" s="50" t="s">
        <v>11</v>
      </c>
      <c r="F10" s="69">
        <v>1200</v>
      </c>
      <c r="G10" s="14"/>
      <c r="H10" s="14"/>
      <c r="I10" s="51">
        <f t="shared" si="0"/>
        <v>0</v>
      </c>
      <c r="J10" s="26">
        <f t="shared" si="1"/>
        <v>0</v>
      </c>
      <c r="K10" s="38"/>
    </row>
    <row r="11" spans="1:12" ht="15.75" x14ac:dyDescent="0.25">
      <c r="A11" s="2" t="s">
        <v>32</v>
      </c>
      <c r="B11" s="53">
        <v>4</v>
      </c>
      <c r="C11" s="68" t="s">
        <v>36</v>
      </c>
      <c r="D11" s="68" t="s">
        <v>36</v>
      </c>
      <c r="E11" s="50" t="s">
        <v>11</v>
      </c>
      <c r="F11" s="69">
        <v>10500</v>
      </c>
      <c r="G11" s="14"/>
      <c r="H11" s="14"/>
      <c r="I11" s="51">
        <f t="shared" si="0"/>
        <v>0</v>
      </c>
      <c r="J11" s="26">
        <f t="shared" si="1"/>
        <v>0</v>
      </c>
      <c r="K11" s="38"/>
    </row>
    <row r="12" spans="1:12" ht="15.75" x14ac:dyDescent="0.25">
      <c r="A12" s="2" t="s">
        <v>32</v>
      </c>
      <c r="B12" s="53">
        <v>5</v>
      </c>
      <c r="C12" s="68" t="s">
        <v>37</v>
      </c>
      <c r="D12" s="68" t="s">
        <v>37</v>
      </c>
      <c r="E12" s="50" t="s">
        <v>11</v>
      </c>
      <c r="F12" s="69">
        <v>140</v>
      </c>
      <c r="G12" s="14"/>
      <c r="H12" s="14"/>
      <c r="I12" s="51">
        <f t="shared" si="0"/>
        <v>0</v>
      </c>
      <c r="J12" s="26">
        <f t="shared" si="1"/>
        <v>0</v>
      </c>
      <c r="K12" s="38"/>
    </row>
    <row r="13" spans="1:12" ht="25.5" x14ac:dyDescent="0.25">
      <c r="A13" s="2" t="s">
        <v>32</v>
      </c>
      <c r="B13" s="53">
        <v>6</v>
      </c>
      <c r="C13" s="70" t="s">
        <v>38</v>
      </c>
      <c r="D13" s="70" t="s">
        <v>38</v>
      </c>
      <c r="E13" s="71" t="s">
        <v>11</v>
      </c>
      <c r="F13" s="71">
        <v>100</v>
      </c>
      <c r="G13" s="14"/>
      <c r="H13" s="14"/>
      <c r="I13" s="51">
        <f t="shared" si="0"/>
        <v>0</v>
      </c>
      <c r="J13" s="26">
        <f t="shared" si="1"/>
        <v>0</v>
      </c>
      <c r="K13" s="38"/>
    </row>
    <row r="14" spans="1:12" ht="15.75" x14ac:dyDescent="0.25">
      <c r="A14" s="2" t="s">
        <v>32</v>
      </c>
      <c r="B14" s="53">
        <v>7</v>
      </c>
      <c r="C14" s="68" t="s">
        <v>39</v>
      </c>
      <c r="D14" s="68" t="s">
        <v>39</v>
      </c>
      <c r="E14" s="50" t="s">
        <v>11</v>
      </c>
      <c r="F14" s="69">
        <v>1100</v>
      </c>
      <c r="G14" s="14"/>
      <c r="H14" s="14"/>
      <c r="I14" s="51">
        <f t="shared" si="0"/>
        <v>0</v>
      </c>
      <c r="J14" s="26">
        <f t="shared" si="1"/>
        <v>0</v>
      </c>
      <c r="K14" s="38"/>
    </row>
    <row r="15" spans="1:12" ht="15.75" x14ac:dyDescent="0.25">
      <c r="A15" s="2" t="s">
        <v>32</v>
      </c>
      <c r="B15" s="53">
        <v>8</v>
      </c>
      <c r="C15" s="68" t="s">
        <v>40</v>
      </c>
      <c r="D15" s="68" t="s">
        <v>40</v>
      </c>
      <c r="E15" s="50" t="s">
        <v>57</v>
      </c>
      <c r="F15" s="69">
        <v>1000</v>
      </c>
      <c r="G15" s="14"/>
      <c r="H15" s="14"/>
      <c r="I15" s="51">
        <f t="shared" si="0"/>
        <v>0</v>
      </c>
      <c r="J15" s="26">
        <f t="shared" si="1"/>
        <v>0</v>
      </c>
      <c r="K15" s="38"/>
    </row>
    <row r="16" spans="1:12" ht="25.5" x14ac:dyDescent="0.25">
      <c r="A16" s="2" t="s">
        <v>32</v>
      </c>
      <c r="B16" s="53">
        <v>9</v>
      </c>
      <c r="C16" s="68" t="s">
        <v>41</v>
      </c>
      <c r="D16" s="68" t="s">
        <v>41</v>
      </c>
      <c r="E16" s="50" t="s">
        <v>11</v>
      </c>
      <c r="F16" s="69">
        <v>3000</v>
      </c>
      <c r="G16" s="14"/>
      <c r="H16" s="14"/>
      <c r="I16" s="51">
        <f t="shared" si="0"/>
        <v>0</v>
      </c>
      <c r="J16" s="26">
        <f t="shared" si="1"/>
        <v>0</v>
      </c>
      <c r="K16" s="38"/>
    </row>
    <row r="17" spans="1:11" ht="25.5" x14ac:dyDescent="0.25">
      <c r="A17" s="2" t="s">
        <v>32</v>
      </c>
      <c r="B17" s="53">
        <v>10</v>
      </c>
      <c r="C17" s="68" t="s">
        <v>42</v>
      </c>
      <c r="D17" s="68" t="s">
        <v>42</v>
      </c>
      <c r="E17" s="50" t="s">
        <v>11</v>
      </c>
      <c r="F17" s="69">
        <v>8000</v>
      </c>
      <c r="G17" s="14"/>
      <c r="H17" s="14"/>
      <c r="I17" s="51">
        <f t="shared" si="0"/>
        <v>0</v>
      </c>
      <c r="J17" s="26">
        <f t="shared" si="1"/>
        <v>0</v>
      </c>
      <c r="K17" s="38"/>
    </row>
    <row r="18" spans="1:11" ht="25.5" x14ac:dyDescent="0.25">
      <c r="A18" s="2" t="s">
        <v>32</v>
      </c>
      <c r="B18" s="53">
        <v>11</v>
      </c>
      <c r="C18" s="68" t="s">
        <v>43</v>
      </c>
      <c r="D18" s="68" t="s">
        <v>43</v>
      </c>
      <c r="E18" s="50" t="s">
        <v>11</v>
      </c>
      <c r="F18" s="69">
        <v>2500</v>
      </c>
      <c r="G18" s="14"/>
      <c r="H18" s="14"/>
      <c r="I18" s="51">
        <f t="shared" si="0"/>
        <v>0</v>
      </c>
      <c r="J18" s="26">
        <f t="shared" si="1"/>
        <v>0</v>
      </c>
      <c r="K18" s="38"/>
    </row>
    <row r="19" spans="1:11" ht="25.5" x14ac:dyDescent="0.25">
      <c r="A19" s="2" t="s">
        <v>32</v>
      </c>
      <c r="B19" s="53">
        <v>12</v>
      </c>
      <c r="C19" s="68" t="s">
        <v>43</v>
      </c>
      <c r="D19" s="68" t="s">
        <v>43</v>
      </c>
      <c r="E19" s="50" t="s">
        <v>11</v>
      </c>
      <c r="F19" s="69">
        <v>1300</v>
      </c>
      <c r="G19" s="14"/>
      <c r="H19" s="14"/>
      <c r="I19" s="51">
        <f t="shared" si="0"/>
        <v>0</v>
      </c>
      <c r="J19" s="26">
        <f t="shared" si="1"/>
        <v>0</v>
      </c>
      <c r="K19" s="38"/>
    </row>
    <row r="20" spans="1:11" ht="15.75" x14ac:dyDescent="0.25">
      <c r="A20" s="2" t="s">
        <v>32</v>
      </c>
      <c r="B20" s="53">
        <v>13</v>
      </c>
      <c r="C20" s="68" t="s">
        <v>44</v>
      </c>
      <c r="D20" s="68" t="s">
        <v>44</v>
      </c>
      <c r="E20" s="50" t="s">
        <v>11</v>
      </c>
      <c r="F20" s="69">
        <v>3600</v>
      </c>
      <c r="G20" s="14"/>
      <c r="H20" s="14"/>
      <c r="I20" s="51">
        <f t="shared" si="0"/>
        <v>0</v>
      </c>
      <c r="J20" s="26">
        <f t="shared" si="1"/>
        <v>0</v>
      </c>
      <c r="K20" s="38"/>
    </row>
    <row r="21" spans="1:11" ht="25.5" x14ac:dyDescent="0.25">
      <c r="A21" s="2" t="s">
        <v>32</v>
      </c>
      <c r="B21" s="53">
        <v>14</v>
      </c>
      <c r="C21" s="68" t="s">
        <v>45</v>
      </c>
      <c r="D21" s="68" t="s">
        <v>45</v>
      </c>
      <c r="E21" s="50" t="s">
        <v>13</v>
      </c>
      <c r="F21" s="69">
        <v>2500</v>
      </c>
      <c r="G21" s="14"/>
      <c r="H21" s="14"/>
      <c r="I21" s="51">
        <f t="shared" si="0"/>
        <v>0</v>
      </c>
      <c r="J21" s="26">
        <f t="shared" si="1"/>
        <v>0</v>
      </c>
      <c r="K21" s="38"/>
    </row>
    <row r="22" spans="1:11" ht="25.5" x14ac:dyDescent="0.25">
      <c r="A22" s="2" t="s">
        <v>32</v>
      </c>
      <c r="B22" s="53">
        <v>15</v>
      </c>
      <c r="C22" s="68" t="s">
        <v>46</v>
      </c>
      <c r="D22" s="68" t="s">
        <v>46</v>
      </c>
      <c r="E22" s="52" t="s">
        <v>13</v>
      </c>
      <c r="F22" s="72">
        <v>75</v>
      </c>
      <c r="G22" s="14"/>
      <c r="H22" s="14"/>
      <c r="I22" s="51">
        <f t="shared" si="0"/>
        <v>0</v>
      </c>
      <c r="J22" s="26">
        <f t="shared" si="1"/>
        <v>0</v>
      </c>
      <c r="K22" s="38"/>
    </row>
    <row r="23" spans="1:11" ht="15.75" x14ac:dyDescent="0.25">
      <c r="A23" s="2" t="s">
        <v>32</v>
      </c>
      <c r="B23" s="53">
        <v>16</v>
      </c>
      <c r="C23" s="70" t="s">
        <v>47</v>
      </c>
      <c r="D23" s="70" t="s">
        <v>47</v>
      </c>
      <c r="E23" s="73" t="s">
        <v>11</v>
      </c>
      <c r="F23" s="73">
        <v>36</v>
      </c>
      <c r="G23" s="14"/>
      <c r="H23" s="14"/>
      <c r="I23" s="51">
        <f t="shared" si="0"/>
        <v>0</v>
      </c>
      <c r="J23" s="26">
        <f t="shared" si="1"/>
        <v>0</v>
      </c>
      <c r="K23" s="38"/>
    </row>
    <row r="24" spans="1:11" ht="15.75" x14ac:dyDescent="0.25">
      <c r="A24" s="2" t="s">
        <v>32</v>
      </c>
      <c r="B24" s="53">
        <v>17</v>
      </c>
      <c r="C24" s="68" t="s">
        <v>48</v>
      </c>
      <c r="D24" s="68" t="s">
        <v>48</v>
      </c>
      <c r="E24" s="50" t="s">
        <v>11</v>
      </c>
      <c r="F24" s="69">
        <v>2400</v>
      </c>
      <c r="G24" s="14"/>
      <c r="H24" s="14"/>
      <c r="I24" s="51">
        <f t="shared" si="0"/>
        <v>0</v>
      </c>
      <c r="J24" s="26">
        <f t="shared" si="1"/>
        <v>0</v>
      </c>
      <c r="K24" s="38"/>
    </row>
    <row r="25" spans="1:11" ht="15.75" x14ac:dyDescent="0.25">
      <c r="A25" s="2" t="s">
        <v>32</v>
      </c>
      <c r="B25" s="53">
        <v>18</v>
      </c>
      <c r="C25" s="68" t="s">
        <v>49</v>
      </c>
      <c r="D25" s="68" t="s">
        <v>49</v>
      </c>
      <c r="E25" s="50" t="s">
        <v>11</v>
      </c>
      <c r="F25" s="69">
        <v>2000</v>
      </c>
      <c r="G25" s="14"/>
      <c r="H25" s="14"/>
      <c r="I25" s="51">
        <f t="shared" si="0"/>
        <v>0</v>
      </c>
      <c r="J25" s="26">
        <f t="shared" si="1"/>
        <v>0</v>
      </c>
      <c r="K25" s="38"/>
    </row>
    <row r="26" spans="1:11" ht="15.75" x14ac:dyDescent="0.25">
      <c r="A26" s="2" t="s">
        <v>32</v>
      </c>
      <c r="B26" s="53">
        <v>19</v>
      </c>
      <c r="C26" s="68" t="s">
        <v>50</v>
      </c>
      <c r="D26" s="68" t="s">
        <v>50</v>
      </c>
      <c r="E26" s="50" t="s">
        <v>57</v>
      </c>
      <c r="F26" s="69">
        <v>700</v>
      </c>
      <c r="G26" s="14"/>
      <c r="H26" s="14"/>
      <c r="I26" s="51">
        <f t="shared" si="0"/>
        <v>0</v>
      </c>
      <c r="J26" s="26">
        <f t="shared" si="1"/>
        <v>0</v>
      </c>
      <c r="K26" s="38"/>
    </row>
    <row r="27" spans="1:11" ht="15.75" x14ac:dyDescent="0.25">
      <c r="A27" s="2" t="s">
        <v>32</v>
      </c>
      <c r="B27" s="53">
        <v>20</v>
      </c>
      <c r="C27" s="68" t="s">
        <v>51</v>
      </c>
      <c r="D27" s="68" t="s">
        <v>51</v>
      </c>
      <c r="E27" s="50" t="s">
        <v>11</v>
      </c>
      <c r="F27" s="69">
        <v>1300</v>
      </c>
      <c r="G27" s="14"/>
      <c r="H27" s="14"/>
      <c r="I27" s="51">
        <f t="shared" si="0"/>
        <v>0</v>
      </c>
      <c r="J27" s="26">
        <f t="shared" si="1"/>
        <v>0</v>
      </c>
      <c r="K27" s="38"/>
    </row>
    <row r="28" spans="1:11" ht="15.75" x14ac:dyDescent="0.25">
      <c r="A28" s="2" t="s">
        <v>32</v>
      </c>
      <c r="B28" s="53">
        <v>21</v>
      </c>
      <c r="C28" s="68" t="s">
        <v>52</v>
      </c>
      <c r="D28" s="68" t="s">
        <v>52</v>
      </c>
      <c r="E28" s="50" t="s">
        <v>11</v>
      </c>
      <c r="F28" s="69">
        <v>2000</v>
      </c>
      <c r="G28" s="14"/>
      <c r="H28" s="14"/>
      <c r="I28" s="51">
        <f t="shared" si="0"/>
        <v>0</v>
      </c>
      <c r="J28" s="26">
        <f t="shared" si="1"/>
        <v>0</v>
      </c>
      <c r="K28" s="38"/>
    </row>
    <row r="29" spans="1:11" ht="15.75" x14ac:dyDescent="0.25">
      <c r="A29" s="2" t="s">
        <v>32</v>
      </c>
      <c r="B29" s="53">
        <v>22</v>
      </c>
      <c r="C29" s="68" t="s">
        <v>53</v>
      </c>
      <c r="D29" s="68" t="s">
        <v>53</v>
      </c>
      <c r="E29" s="50" t="s">
        <v>11</v>
      </c>
      <c r="F29" s="69">
        <v>1000</v>
      </c>
      <c r="G29" s="15"/>
      <c r="H29" s="15"/>
      <c r="I29" s="51">
        <f t="shared" si="0"/>
        <v>0</v>
      </c>
      <c r="J29" s="26">
        <f t="shared" si="1"/>
        <v>0</v>
      </c>
      <c r="K29" s="38"/>
    </row>
    <row r="30" spans="1:11" ht="15.75" x14ac:dyDescent="0.25">
      <c r="A30" s="2" t="s">
        <v>32</v>
      </c>
      <c r="B30" s="53">
        <v>23</v>
      </c>
      <c r="C30" s="68" t="s">
        <v>54</v>
      </c>
      <c r="D30" s="68" t="s">
        <v>54</v>
      </c>
      <c r="E30" s="50" t="s">
        <v>11</v>
      </c>
      <c r="F30" s="69">
        <v>1000</v>
      </c>
      <c r="G30" s="15"/>
      <c r="H30" s="15"/>
      <c r="I30" s="51">
        <f t="shared" si="0"/>
        <v>0</v>
      </c>
      <c r="J30" s="26">
        <f t="shared" si="1"/>
        <v>0</v>
      </c>
      <c r="K30" s="38"/>
    </row>
    <row r="31" spans="1:11" ht="25.5" x14ac:dyDescent="0.25">
      <c r="A31" s="2" t="s">
        <v>32</v>
      </c>
      <c r="B31" s="53">
        <v>24</v>
      </c>
      <c r="C31" s="68" t="s">
        <v>55</v>
      </c>
      <c r="D31" s="68" t="s">
        <v>55</v>
      </c>
      <c r="E31" s="52" t="s">
        <v>11</v>
      </c>
      <c r="F31" s="72">
        <v>250</v>
      </c>
      <c r="G31" s="15"/>
      <c r="H31" s="15"/>
      <c r="I31" s="51">
        <f t="shared" si="0"/>
        <v>0</v>
      </c>
      <c r="J31" s="26">
        <f t="shared" si="1"/>
        <v>0</v>
      </c>
      <c r="K31" s="38"/>
    </row>
    <row r="32" spans="1:11" ht="15.75" x14ac:dyDescent="0.25">
      <c r="A32" s="2" t="s">
        <v>32</v>
      </c>
      <c r="B32" s="53">
        <v>25</v>
      </c>
      <c r="C32" s="68" t="s">
        <v>56</v>
      </c>
      <c r="D32" s="68" t="s">
        <v>56</v>
      </c>
      <c r="E32" s="52" t="s">
        <v>11</v>
      </c>
      <c r="F32" s="72">
        <v>50</v>
      </c>
      <c r="G32" s="15"/>
      <c r="H32" s="15"/>
      <c r="I32" s="51">
        <f t="shared" si="0"/>
        <v>0</v>
      </c>
      <c r="J32" s="26">
        <f t="shared" si="1"/>
        <v>0</v>
      </c>
      <c r="K32" s="38"/>
    </row>
    <row r="33" spans="1:11" x14ac:dyDescent="0.25">
      <c r="A33" s="27"/>
      <c r="B33" s="27"/>
      <c r="C33" s="59" t="s">
        <v>29</v>
      </c>
      <c r="D33" s="59"/>
      <c r="E33" s="59"/>
      <c r="F33" s="59"/>
      <c r="G33" s="33"/>
      <c r="H33" s="33"/>
      <c r="I33" s="28">
        <f>SUM(I8:I32)</f>
        <v>0</v>
      </c>
      <c r="J33" s="28">
        <f>SUM(J8:J32)</f>
        <v>0</v>
      </c>
      <c r="K33" s="37"/>
    </row>
    <row r="34" spans="1:11" x14ac:dyDescent="0.25">
      <c r="A34" s="29"/>
      <c r="B34" s="29"/>
      <c r="C34" s="30"/>
      <c r="D34" s="30"/>
      <c r="E34" s="30"/>
      <c r="F34" s="30"/>
      <c r="G34" s="34"/>
      <c r="H34" s="34"/>
      <c r="I34" s="31"/>
      <c r="J34" s="31"/>
      <c r="K34" s="39"/>
    </row>
    <row r="35" spans="1:11" s="43" customFormat="1" x14ac:dyDescent="0.25">
      <c r="G35" s="44"/>
      <c r="H35" s="44"/>
      <c r="I35" s="45"/>
      <c r="J35" s="45"/>
      <c r="K35" s="46"/>
    </row>
    <row r="36" spans="1:11" s="43" customFormat="1" ht="15.75" x14ac:dyDescent="0.25">
      <c r="B36" s="47" t="s">
        <v>27</v>
      </c>
      <c r="C36" s="47"/>
      <c r="D36" s="47"/>
      <c r="E36" s="47"/>
      <c r="F36" s="47"/>
      <c r="G36" s="3"/>
      <c r="H36" s="3"/>
      <c r="I36" s="47"/>
      <c r="J36" s="47"/>
      <c r="K36" s="3"/>
    </row>
    <row r="37" spans="1:11" s="43" customFormat="1" ht="20.25" x14ac:dyDescent="0.3">
      <c r="B37" s="48"/>
      <c r="C37" s="48"/>
      <c r="D37" s="48"/>
      <c r="E37" s="48"/>
      <c r="F37" s="48"/>
      <c r="G37" s="7"/>
      <c r="H37" s="7"/>
      <c r="I37" s="48"/>
      <c r="J37" s="48"/>
      <c r="K37" s="7"/>
    </row>
    <row r="38" spans="1:11" s="43" customFormat="1" ht="20.25" x14ac:dyDescent="0.3">
      <c r="B38" s="17" t="s">
        <v>28</v>
      </c>
      <c r="C38" s="17"/>
      <c r="D38" s="17"/>
      <c r="E38" s="17"/>
      <c r="F38" s="17"/>
      <c r="G38" s="8"/>
      <c r="H38" s="8"/>
      <c r="I38" s="17"/>
      <c r="J38" s="48"/>
      <c r="K38" s="7"/>
    </row>
    <row r="39" spans="1:11" s="43" customFormat="1" ht="15.75" x14ac:dyDescent="0.25">
      <c r="B39" s="17"/>
      <c r="C39" s="17"/>
      <c r="D39" s="17"/>
      <c r="E39" s="17"/>
      <c r="F39" s="49"/>
      <c r="G39" s="8"/>
      <c r="H39" s="8"/>
      <c r="I39" s="17"/>
      <c r="J39" s="17"/>
      <c r="K39" s="8"/>
    </row>
    <row r="40" spans="1:11" x14ac:dyDescent="0.25">
      <c r="G40" s="35"/>
      <c r="H40" s="35"/>
      <c r="I40" s="16"/>
      <c r="J40" s="16"/>
    </row>
  </sheetData>
  <sheetProtection password="D80E" sheet="1" objects="1" scenarios="1"/>
  <mergeCells count="2">
    <mergeCell ref="B7:D7"/>
    <mergeCell ref="C33:F3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 4.1</vt:lpstr>
      <vt:lpstr>F 4.2</vt:lpstr>
    </vt:vector>
  </TitlesOfParts>
  <Company>CtrlSoft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User</cp:lastModifiedBy>
  <cp:lastPrinted>2018-02-15T12:46:11Z</cp:lastPrinted>
  <dcterms:created xsi:type="dcterms:W3CDTF">2018-02-15T12:37:24Z</dcterms:created>
  <dcterms:modified xsi:type="dcterms:W3CDTF">2018-03-05T14:22:56Z</dcterms:modified>
</cp:coreProperties>
</file>